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400" yWindow="630" windowWidth="21600" windowHeight="11385"/>
  </bookViews>
  <sheets>
    <sheet name="Foglio1" sheetId="1" r:id="rId1"/>
  </sheets>
  <calcPr calcId="114210"/>
</workbook>
</file>

<file path=xl/calcChain.xml><?xml version="1.0" encoding="utf-8"?>
<calcChain xmlns="http://schemas.openxmlformats.org/spreadsheetml/2006/main">
  <c r="F7" i="1"/>
  <c r="E7"/>
  <c r="G7"/>
  <c r="H7"/>
  <c r="F6"/>
  <c r="E6"/>
  <c r="G6"/>
  <c r="H6"/>
  <c r="F5"/>
  <c r="E5"/>
  <c r="G5"/>
  <c r="H5"/>
  <c r="F4"/>
  <c r="E4"/>
  <c r="F3"/>
  <c r="I4"/>
  <c r="J4"/>
  <c r="G3"/>
  <c r="I3"/>
  <c r="J3"/>
  <c r="H4"/>
  <c r="I5"/>
  <c r="J5"/>
  <c r="I7"/>
  <c r="J7"/>
  <c r="H3"/>
  <c r="I6"/>
  <c r="J6"/>
</calcChain>
</file>

<file path=xl/sharedStrings.xml><?xml version="1.0" encoding="utf-8"?>
<sst xmlns="http://schemas.openxmlformats.org/spreadsheetml/2006/main" count="15" uniqueCount="11">
  <si>
    <t>fatturato 2019</t>
  </si>
  <si>
    <t>fatturato 2020</t>
  </si>
  <si>
    <t>perdita</t>
  </si>
  <si>
    <t>% perdita</t>
  </si>
  <si>
    <t>media</t>
  </si>
  <si>
    <t>contributo</t>
  </si>
  <si>
    <t>Soglie di ricavi</t>
  </si>
  <si>
    <t>Fino a</t>
  </si>
  <si>
    <t xml:space="preserve">Fino a </t>
  </si>
  <si>
    <t>Perc.diff. Mensile perdita</t>
  </si>
  <si>
    <t>Perc. Diff. Annua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</si>
</sst>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0" fontId="0" fillId="0" borderId="0" xfId="0" applyNumberForma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3"/>
  <sheetViews>
    <sheetView tabSelected="1" workbookViewId="0">
      <selection activeCell="K7" sqref="K7"/>
    </sheetView>
  </sheetViews>
  <sheetFormatPr defaultRowHeight="15"/>
  <cols>
    <col min="1" max="2" width="14.28515625" style="2" bestFit="1" customWidth="1"/>
    <col min="3" max="3" width="24.42578125" style="1" customWidth="1"/>
    <col min="4" max="5" width="13.42578125" style="1" bestFit="1" customWidth="1"/>
    <col min="6" max="6" width="13.42578125" style="1" hidden="1" customWidth="1"/>
    <col min="7" max="7" width="13.28515625" style="1" bestFit="1" customWidth="1"/>
    <col min="8" max="8" width="9.140625" style="1"/>
    <col min="9" max="9" width="11.5703125" style="1" bestFit="1" customWidth="1"/>
    <col min="10" max="10" width="10.28515625" style="1" bestFit="1" customWidth="1"/>
    <col min="11" max="11" width="25.28515625" style="1" customWidth="1"/>
    <col min="12" max="16384" width="9.140625" style="1"/>
  </cols>
  <sheetData>
    <row r="2" spans="1:11">
      <c r="A2" s="5" t="s">
        <v>6</v>
      </c>
      <c r="B2" s="5" t="s">
        <v>6</v>
      </c>
      <c r="C2" s="4" t="s">
        <v>9</v>
      </c>
      <c r="D2" s="4" t="s">
        <v>0</v>
      </c>
      <c r="E2" s="4" t="s">
        <v>1</v>
      </c>
      <c r="F2" s="4"/>
      <c r="G2" s="4" t="s">
        <v>2</v>
      </c>
      <c r="H2" s="4" t="s">
        <v>3</v>
      </c>
      <c r="I2" s="4" t="s">
        <v>4</v>
      </c>
      <c r="J2" s="4" t="s">
        <v>5</v>
      </c>
      <c r="K2" s="1" t="s">
        <v>10</v>
      </c>
    </row>
    <row r="3" spans="1:11">
      <c r="A3" s="2" t="s">
        <v>7</v>
      </c>
      <c r="B3" s="2">
        <v>100000</v>
      </c>
      <c r="C3" s="3">
        <v>0.6</v>
      </c>
      <c r="D3" s="2">
        <v>100000</v>
      </c>
      <c r="E3" s="2">
        <v>65000</v>
      </c>
      <c r="F3" s="2">
        <f>D3*0.35</f>
        <v>35000</v>
      </c>
      <c r="G3" s="2">
        <f>D3-E3</f>
        <v>35000</v>
      </c>
      <c r="H3" s="2">
        <f>G3/D3*100</f>
        <v>35</v>
      </c>
      <c r="I3" s="2">
        <f>G3/12</f>
        <v>2916.6666666666665</v>
      </c>
      <c r="J3" s="5">
        <f>I3*C3</f>
        <v>1749.9999999999998</v>
      </c>
      <c r="K3" s="3">
        <v>0.05</v>
      </c>
    </row>
    <row r="4" spans="1:11">
      <c r="A4" s="2" t="s">
        <v>7</v>
      </c>
      <c r="B4" s="2">
        <v>400000</v>
      </c>
      <c r="C4" s="3">
        <v>0.5</v>
      </c>
      <c r="D4" s="2">
        <v>350000</v>
      </c>
      <c r="E4" s="2">
        <f>D4-F4</f>
        <v>227500</v>
      </c>
      <c r="F4" s="2">
        <f>D4*0.35</f>
        <v>122499.99999999999</v>
      </c>
      <c r="G4" s="2">
        <v>122500</v>
      </c>
      <c r="H4" s="2">
        <f>G4/D4*100</f>
        <v>35</v>
      </c>
      <c r="I4" s="2">
        <f>G4/12</f>
        <v>10208.333333333334</v>
      </c>
      <c r="J4" s="5">
        <f>I4*C4</f>
        <v>5104.166666666667</v>
      </c>
      <c r="K4" s="6">
        <v>4.1666660000000001E-2</v>
      </c>
    </row>
    <row r="5" spans="1:11">
      <c r="A5" s="2" t="s">
        <v>7</v>
      </c>
      <c r="B5" s="2">
        <v>1000000</v>
      </c>
      <c r="C5" s="3">
        <v>0.4</v>
      </c>
      <c r="D5" s="2">
        <v>800000</v>
      </c>
      <c r="E5" s="2">
        <f>D5-F5</f>
        <v>520000</v>
      </c>
      <c r="F5" s="2">
        <f>D5*0.35</f>
        <v>280000</v>
      </c>
      <c r="G5" s="2">
        <f>D5-E5</f>
        <v>280000</v>
      </c>
      <c r="H5" s="2">
        <f>G5/D5*100</f>
        <v>35</v>
      </c>
      <c r="I5" s="2">
        <f>G5/12</f>
        <v>23333.333333333332</v>
      </c>
      <c r="J5" s="5">
        <f>I5*C5</f>
        <v>9333.3333333333339</v>
      </c>
      <c r="K5" s="6">
        <v>3.3300000000000003E-2</v>
      </c>
    </row>
    <row r="6" spans="1:11">
      <c r="A6" s="2" t="s">
        <v>8</v>
      </c>
      <c r="B6" s="2">
        <v>5000000</v>
      </c>
      <c r="C6" s="3">
        <v>0.3</v>
      </c>
      <c r="D6" s="2">
        <v>3500000</v>
      </c>
      <c r="E6" s="2">
        <f>D6-F6</f>
        <v>2275000</v>
      </c>
      <c r="F6" s="2">
        <f>D6*0.35</f>
        <v>1225000</v>
      </c>
      <c r="G6" s="2">
        <f>D6-E6</f>
        <v>1225000</v>
      </c>
      <c r="H6" s="2">
        <f>G6/D6*100</f>
        <v>35</v>
      </c>
      <c r="I6" s="2">
        <f>G6/12</f>
        <v>102083.33333333333</v>
      </c>
      <c r="J6" s="5">
        <f>I6*C6</f>
        <v>30624.999999999996</v>
      </c>
      <c r="K6" s="6">
        <v>2.5000000000000001E-2</v>
      </c>
    </row>
    <row r="7" spans="1:11">
      <c r="A7" s="2" t="s">
        <v>7</v>
      </c>
      <c r="B7" s="2">
        <v>10000000</v>
      </c>
      <c r="C7" s="3">
        <v>0.2</v>
      </c>
      <c r="D7" s="2">
        <v>7500000</v>
      </c>
      <c r="E7" s="2">
        <f>D7-F7</f>
        <v>4875000</v>
      </c>
      <c r="F7" s="2">
        <f>D7*0.35</f>
        <v>2625000</v>
      </c>
      <c r="G7" s="2">
        <f>D7-E7</f>
        <v>2625000</v>
      </c>
      <c r="H7" s="2">
        <f>G7/D7*100</f>
        <v>35</v>
      </c>
      <c r="I7" s="2">
        <f>G7/12</f>
        <v>218750</v>
      </c>
      <c r="J7" s="5">
        <f>I7*C7</f>
        <v>43750</v>
      </c>
      <c r="K7" s="6">
        <v>1.66E-2</v>
      </c>
    </row>
    <row r="31" spans="1:1">
      <c r="A31" s="1"/>
    </row>
    <row r="32" spans="1:1">
      <c r="A32" s="4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</sheetData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Edoardo</dc:creator>
  <cp:lastModifiedBy>darioz</cp:lastModifiedBy>
  <cp:lastPrinted>2021-04-01T09:05:43Z</cp:lastPrinted>
  <dcterms:created xsi:type="dcterms:W3CDTF">2021-04-01T08:53:24Z</dcterms:created>
  <dcterms:modified xsi:type="dcterms:W3CDTF">2021-04-02T15:37:39Z</dcterms:modified>
</cp:coreProperties>
</file>